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<sst xmlns="http://schemas.openxmlformats.org/spreadsheetml/2006/main" count="127" uniqueCount="72">
  <si>
    <t>工事費内訳書</t>
  </si>
  <si>
    <t>住　　　　所</t>
  </si>
  <si>
    <t>商号又は名称</t>
  </si>
  <si>
    <t>代 表 者 名</t>
  </si>
  <si>
    <t>工 事 名</t>
  </si>
  <si>
    <t>Ｒ７徳土　徳島小松島港海岸（赤石坂野地区）　小・豊浦　樋門改良工事（担い手確保型）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</si>
  <si>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</si>
  <si>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</si>
  <si>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</si>
  <si>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</si>
  <si>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</si>
  <si>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</si>
  <si>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</si>
  <si>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</si>
  <si>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小形水門製作</t>
  </si>
  <si>
    <t>水門設備</t>
  </si>
  <si>
    <t>扉体・開閉装置(小形水門）</t>
  </si>
  <si>
    <t>門</t>
  </si>
  <si>
    <t>付属設備</t>
  </si>
  <si>
    <t xml:space="preserve">付属設備　</t>
  </si>
  <si>
    <t>基</t>
  </si>
  <si>
    <t>間接労務費</t>
  </si>
  <si>
    <t>純製作費</t>
  </si>
  <si>
    <t>工場管理費</t>
  </si>
  <si>
    <t>製作原価</t>
  </si>
  <si>
    <t>据付工</t>
  </si>
  <si>
    <t>小形水門輸送工</t>
  </si>
  <si>
    <t>輸送工</t>
  </si>
  <si>
    <t>小形水門輸送　
　(扉体)</t>
  </si>
  <si>
    <t>小形水門輸送
　(扉体)</t>
  </si>
  <si>
    <t>鋼製付属設備輸送工</t>
  </si>
  <si>
    <t>鋼製付属設備輸送
　(点検台･点検台デッキ・防護柵)</t>
  </si>
  <si>
    <t>鋼製付属設備輸送
　(操作台防護柵)</t>
  </si>
  <si>
    <t>小形水門設備据付</t>
  </si>
  <si>
    <t>小形水門据付工</t>
  </si>
  <si>
    <t xml:space="preserve">据付(修繕)(小形水門)　</t>
  </si>
  <si>
    <t xml:space="preserve">据付(付属設備)　</t>
  </si>
  <si>
    <t>撤去工</t>
  </si>
  <si>
    <t>構造物取壊し</t>
  </si>
  <si>
    <t>m3</t>
  </si>
  <si>
    <t>殻運搬処理</t>
  </si>
  <si>
    <t xml:space="preserve">解体撤去工　</t>
  </si>
  <si>
    <t xml:space="preserve">解体撤去　</t>
  </si>
  <si>
    <t>解体物運搬処理</t>
  </si>
  <si>
    <t>t</t>
  </si>
  <si>
    <t>仮設工</t>
  </si>
  <si>
    <t>足場支保工(機械設備)</t>
  </si>
  <si>
    <t>足場</t>
  </si>
  <si>
    <t>掛m2</t>
  </si>
  <si>
    <t>交通管理工</t>
  </si>
  <si>
    <t>交通誘導警備員</t>
  </si>
  <si>
    <t>人日</t>
  </si>
  <si>
    <t>雑工</t>
  </si>
  <si>
    <t>かき落とし</t>
  </si>
  <si>
    <t>m2</t>
  </si>
  <si>
    <t>かき殻運搬処分</t>
  </si>
  <si>
    <t>直接工事費</t>
  </si>
  <si>
    <t>共通仮設</t>
  </si>
  <si>
    <t>共通仮設費</t>
  </si>
  <si>
    <t>安全費</t>
  </si>
  <si>
    <t>建設用防護管取付費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</si>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</sst>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G11+G17</f>
      </c>
      <c r="I18" s="17" t="n">
        <v>9.0</v>
      </c>
      <c r="J18" s="18"/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G18+G19</f>
      </c>
      <c r="I20" s="17" t="n">
        <v>11.0</v>
      </c>
      <c r="J20" s="18"/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G22+G26+G30+G43+G48</f>
      </c>
      <c r="I21" s="17" t="n">
        <v>12.0</v>
      </c>
      <c r="J21" s="18" t="n">
        <v>1.0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27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33</v>
      </c>
      <c r="C30" s="11"/>
      <c r="D30" s="11"/>
      <c r="E30" s="12" t="s">
        <v>13</v>
      </c>
      <c r="F30" s="13" t="n">
        <v>1.0</v>
      </c>
      <c r="G30" s="15">
        <f>G31+G35+G38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34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17</v>
      </c>
      <c r="F32" s="13" t="n">
        <v>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36</v>
      </c>
      <c r="E33" s="12" t="s">
        <v>20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20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37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39</v>
      </c>
      <c r="F36" s="14" t="n">
        <v>0.2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40</v>
      </c>
      <c r="E37" s="12" t="s">
        <v>39</v>
      </c>
      <c r="F37" s="14" t="n">
        <v>0.2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41</v>
      </c>
      <c r="D38" s="11"/>
      <c r="E38" s="12" t="s">
        <v>13</v>
      </c>
      <c r="F38" s="13" t="n">
        <v>1.0</v>
      </c>
      <c r="G38" s="15">
        <f>G39+G40+G41+G42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42</v>
      </c>
      <c r="E39" s="12" t="s">
        <v>20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43</v>
      </c>
      <c r="E40" s="12" t="s">
        <v>44</v>
      </c>
      <c r="F40" s="14" t="n">
        <v>0.5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42</v>
      </c>
      <c r="E41" s="12" t="s">
        <v>20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43</v>
      </c>
      <c r="E42" s="12" t="s">
        <v>44</v>
      </c>
      <c r="F42" s="14" t="n">
        <v>0.1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45</v>
      </c>
      <c r="C43" s="11"/>
      <c r="D43" s="11"/>
      <c r="E43" s="12" t="s">
        <v>13</v>
      </c>
      <c r="F43" s="13" t="n">
        <v>1.0</v>
      </c>
      <c r="G43" s="15">
        <f>G44+G46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46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47</v>
      </c>
      <c r="E45" s="12" t="s">
        <v>48</v>
      </c>
      <c r="F45" s="13" t="n">
        <v>18.0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49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50</v>
      </c>
      <c r="E47" s="12" t="s">
        <v>51</v>
      </c>
      <c r="F47" s="13" t="n">
        <v>70.0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52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52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53</v>
      </c>
      <c r="E50" s="12" t="s">
        <v>54</v>
      </c>
      <c r="F50" s="13" t="n">
        <v>33.0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55</v>
      </c>
      <c r="E51" s="12" t="s">
        <v>44</v>
      </c>
      <c r="F51" s="13" t="n">
        <v>4.0</v>
      </c>
      <c r="G51" s="16"/>
      <c r="I51" s="17" t="n">
        <v>42.0</v>
      </c>
      <c r="J51" s="18" t="n">
        <v>4.0</v>
      </c>
    </row>
    <row r="52" ht="42.0" customHeight="true">
      <c r="A52" s="10" t="s">
        <v>56</v>
      </c>
      <c r="B52" s="11"/>
      <c r="C52" s="11"/>
      <c r="D52" s="11"/>
      <c r="E52" s="12" t="s">
        <v>13</v>
      </c>
      <c r="F52" s="13" t="n">
        <v>1.0</v>
      </c>
      <c r="G52" s="15">
        <f>G22+G26+G30+G43+G48</f>
      </c>
      <c r="I52" s="17" t="n">
        <v>43.0</v>
      </c>
      <c r="J52" s="18" t="n">
        <v>20.0</v>
      </c>
    </row>
    <row r="53" ht="42.0" customHeight="true">
      <c r="A53" s="10" t="s">
        <v>57</v>
      </c>
      <c r="B53" s="11"/>
      <c r="C53" s="11"/>
      <c r="D53" s="11"/>
      <c r="E53" s="12" t="s">
        <v>13</v>
      </c>
      <c r="F53" s="13" t="n">
        <v>1.0</v>
      </c>
      <c r="G53" s="15">
        <f>G54+G57</f>
      </c>
      <c r="I53" s="17" t="n">
        <v>44.0</v>
      </c>
      <c r="J53" s="18" t="n">
        <v>200.0</v>
      </c>
    </row>
    <row r="54" ht="42.0" customHeight="true">
      <c r="A54" s="10"/>
      <c r="B54" s="11" t="s">
        <v>58</v>
      </c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59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60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61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62</v>
      </c>
      <c r="B58" s="11"/>
      <c r="C58" s="11"/>
      <c r="D58" s="11"/>
      <c r="E58" s="12" t="s">
        <v>13</v>
      </c>
      <c r="F58" s="13" t="n">
        <v>1.0</v>
      </c>
      <c r="G58" s="15">
        <f>G52+G53</f>
      </c>
      <c r="I58" s="17" t="n">
        <v>49.0</v>
      </c>
      <c r="J58" s="18"/>
    </row>
    <row r="59" ht="42.0" customHeight="true">
      <c r="A59" s="10"/>
      <c r="B59" s="11" t="s">
        <v>63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210.0</v>
      </c>
    </row>
    <row r="60" ht="42.0" customHeight="true">
      <c r="A60" s="10"/>
      <c r="B60" s="11" t="s">
        <v>64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65</v>
      </c>
      <c r="B61" s="11"/>
      <c r="C61" s="11"/>
      <c r="D61" s="11"/>
      <c r="E61" s="12" t="s">
        <v>13</v>
      </c>
      <c r="F61" s="13" t="n">
        <v>1.0</v>
      </c>
      <c r="G61" s="15">
        <f>G58+G59+G60</f>
      </c>
      <c r="I61" s="17" t="n">
        <v>52.0</v>
      </c>
      <c r="J61" s="18"/>
    </row>
    <row r="62" ht="42.0" customHeight="true">
      <c r="A62" s="10" t="s">
        <v>66</v>
      </c>
      <c r="B62" s="11"/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/>
    </row>
    <row r="63" ht="42.0" customHeight="true">
      <c r="A63" s="10" t="s">
        <v>67</v>
      </c>
      <c r="B63" s="11"/>
      <c r="C63" s="11"/>
      <c r="D63" s="11"/>
      <c r="E63" s="12" t="s">
        <v>13</v>
      </c>
      <c r="F63" s="13" t="n">
        <v>1.0</v>
      </c>
      <c r="G63" s="15">
        <f>G20+G61+G62</f>
      </c>
      <c r="I63" s="17" t="n">
        <v>54.0</v>
      </c>
      <c r="J63" s="18"/>
    </row>
    <row r="64" ht="42.0" customHeight="true">
      <c r="A64" s="10"/>
      <c r="B64" s="11" t="s">
        <v>68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220.0</v>
      </c>
    </row>
    <row r="65" ht="42.0" customHeight="true">
      <c r="A65" s="10" t="s">
        <v>69</v>
      </c>
      <c r="B65" s="11"/>
      <c r="C65" s="11"/>
      <c r="D65" s="11"/>
      <c r="E65" s="12" t="s">
        <v>13</v>
      </c>
      <c r="F65" s="13" t="n">
        <v>1.0</v>
      </c>
      <c r="G65" s="15">
        <f>G63+G64</f>
      </c>
      <c r="I65" s="17" t="n">
        <v>56.0</v>
      </c>
      <c r="J65" s="18" t="n">
        <v>30.0</v>
      </c>
    </row>
    <row r="66" ht="42.0" customHeight="true">
      <c r="A66" s="19" t="s">
        <v>70</v>
      </c>
      <c r="B66" s="20"/>
      <c r="C66" s="20"/>
      <c r="D66" s="20"/>
      <c r="E66" s="21" t="s">
        <v>71</v>
      </c>
      <c r="F66" s="22" t="s">
        <v>71</v>
      </c>
      <c r="G66" s="24">
        <f>G65</f>
      </c>
      <c r="I66" s="26" t="n">
        <v>57.0</v>
      </c>
      <c r="J6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A17:D17"/>
    <mergeCell ref="A18:D18"/>
    <mergeCell ref="B19:D19"/>
    <mergeCell ref="A20:D20"/>
    <mergeCell ref="A21:D21"/>
    <mergeCell ref="B22:D22"/>
    <mergeCell ref="C23:D23"/>
    <mergeCell ref="D24"/>
    <mergeCell ref="D25"/>
    <mergeCell ref="B26:D26"/>
    <mergeCell ref="C27:D27"/>
    <mergeCell ref="D28"/>
    <mergeCell ref="D29"/>
    <mergeCell ref="B30:D30"/>
    <mergeCell ref="C31:D31"/>
    <mergeCell ref="D32"/>
    <mergeCell ref="D33"/>
    <mergeCell ref="D34"/>
    <mergeCell ref="C35:D35"/>
    <mergeCell ref="D36"/>
    <mergeCell ref="D37"/>
    <mergeCell ref="C38:D38"/>
    <mergeCell ref="D39"/>
    <mergeCell ref="D40"/>
    <mergeCell ref="D41"/>
    <mergeCell ref="D42"/>
    <mergeCell ref="B43:D43"/>
    <mergeCell ref="C44:D44"/>
    <mergeCell ref="D45"/>
    <mergeCell ref="C46:D46"/>
    <mergeCell ref="D47"/>
    <mergeCell ref="B48:D48"/>
    <mergeCell ref="C49:D49"/>
    <mergeCell ref="D50"/>
    <mergeCell ref="D51"/>
    <mergeCell ref="A52:D52"/>
    <mergeCell ref="A53:D53"/>
    <mergeCell ref="B54:D54"/>
    <mergeCell ref="C55:D55"/>
    <mergeCell ref="D56"/>
    <mergeCell ref="B57:D57"/>
    <mergeCell ref="A58:D58"/>
    <mergeCell ref="B59:D59"/>
    <mergeCell ref="B60:D60"/>
    <mergeCell ref="A61:D61"/>
    <mergeCell ref="A62:D62"/>
    <mergeCell ref="A63:D63"/>
    <mergeCell ref="B64:D64"/>
    <mergeCell ref="A65:D65"/>
    <mergeCell ref="A66:D6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2025-05-30T02:34:31Z</dcterms:created>
  <dc:creator>Apache POI</dc:creator>
</cp:coreProperties>
</file>